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20" windowWidth="12120" windowHeight="4365" activeTab="0"/>
  </bookViews>
  <sheets>
    <sheet name="Azerbaija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Folkard Wohlgemuth</author>
    <author>Your User Name</author>
  </authors>
  <commentList>
    <comment ref="M7" authorId="0">
      <text>
        <r>
          <rPr>
            <b/>
            <sz val="8"/>
            <rFont val="Tahoma"/>
            <family val="0"/>
          </rPr>
          <t>Folkard Wohlgemuth:</t>
        </r>
        <r>
          <rPr>
            <sz val="8"/>
            <rFont val="Tahoma"/>
            <family val="0"/>
          </rPr>
          <t xml:space="preserve">
Please add more columns if necessary</t>
        </r>
      </text>
    </comment>
    <comment ref="D14" authorId="0">
      <text>
        <r>
          <rPr>
            <b/>
            <sz val="8"/>
            <rFont val="Tahoma"/>
            <family val="0"/>
          </rPr>
          <t>Folkard Wohlgemuth:</t>
        </r>
        <r>
          <rPr>
            <sz val="8"/>
            <rFont val="Tahoma"/>
            <family val="0"/>
          </rPr>
          <t xml:space="preserve">
Please add more rows if necessary</t>
        </r>
      </text>
    </comment>
    <comment ref="G15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$ 78.997 received grant
$ 60 outstanding frant
$ 1.492 cash balance at 01.01.2006</t>
        </r>
      </text>
    </comment>
    <comment ref="G8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$ 13.353 US Department of Commerce</t>
        </r>
      </text>
    </comment>
    <comment ref="H8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$ 28.909 British Embassy grant</t>
        </r>
      </text>
    </comment>
    <comment ref="F9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$ 50.875 
= USD 5.001 + GBP 36.466 (USD 45.874) 
OSCE Grant</t>
        </r>
      </text>
    </comment>
    <comment ref="I28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$ 14.705 Other cost
$ 16.410 Indirect cost
$ 12.057 fixed assets</t>
        </r>
      </text>
    </comment>
    <comment ref="I32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$ 1.292C ash balance from ABA CELL - ALAC Phase Two</t>
        </r>
      </text>
    </comment>
    <comment ref="I33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$ 13.935 cash balance at 31.12.2006</t>
        </r>
      </text>
    </comment>
  </commentList>
</comments>
</file>

<file path=xl/sharedStrings.xml><?xml version="1.0" encoding="utf-8"?>
<sst xmlns="http://schemas.openxmlformats.org/spreadsheetml/2006/main" count="161" uniqueCount="93">
  <si>
    <t>UK</t>
  </si>
  <si>
    <t>Currency:</t>
  </si>
  <si>
    <t>Domestic</t>
  </si>
  <si>
    <t>TI-S</t>
  </si>
  <si>
    <t>Ford</t>
  </si>
  <si>
    <t>USA</t>
  </si>
  <si>
    <t>Individuals</t>
  </si>
  <si>
    <t>Sum</t>
  </si>
  <si>
    <t>Other</t>
  </si>
  <si>
    <t>Germany</t>
  </si>
  <si>
    <t>Hungary</t>
  </si>
  <si>
    <t>Norway</t>
  </si>
  <si>
    <t>…</t>
  </si>
  <si>
    <t>Accrual accounting</t>
  </si>
  <si>
    <t>3.1</t>
  </si>
  <si>
    <t>3.2</t>
  </si>
  <si>
    <t>3.3</t>
  </si>
  <si>
    <t>3.4</t>
  </si>
  <si>
    <t>Travel &amp; Conferences</t>
  </si>
  <si>
    <t>Equity/Reserves at beginning of reporting period</t>
  </si>
  <si>
    <t>Non fiscal contributions</t>
  </si>
  <si>
    <t>Membership</t>
  </si>
  <si>
    <t>9.1</t>
  </si>
  <si>
    <t>9.2</t>
  </si>
  <si>
    <t>9.3</t>
  </si>
  <si>
    <t>9.4</t>
  </si>
  <si>
    <t>Number</t>
  </si>
  <si>
    <t>Institutions</t>
  </si>
  <si>
    <t>Volunteers</t>
  </si>
  <si>
    <t>Notes</t>
  </si>
  <si>
    <t>National Chapter Financial Overview Questionnaire</t>
  </si>
  <si>
    <t xml:space="preserve"> </t>
  </si>
  <si>
    <t>International</t>
  </si>
  <si>
    <t>Government</t>
  </si>
  <si>
    <t>Foundations</t>
  </si>
  <si>
    <t>3.3.1</t>
  </si>
  <si>
    <t>3.3.2</t>
  </si>
  <si>
    <t>Open Society</t>
  </si>
  <si>
    <t>3.3.3</t>
  </si>
  <si>
    <t>AVINA</t>
  </si>
  <si>
    <t>3.3.X</t>
  </si>
  <si>
    <t>Private Sector</t>
  </si>
  <si>
    <t>3.5</t>
  </si>
  <si>
    <t>Membership fees/donations</t>
  </si>
  <si>
    <t>3.6</t>
  </si>
  <si>
    <t>Fees/honoraria/publications</t>
  </si>
  <si>
    <t>3.7</t>
  </si>
  <si>
    <t>3.8</t>
  </si>
  <si>
    <t>Partnership for Transparency Fund</t>
  </si>
  <si>
    <t>3.9</t>
  </si>
  <si>
    <t>4.1</t>
  </si>
  <si>
    <t>4.2</t>
  </si>
  <si>
    <t>4.3</t>
  </si>
  <si>
    <t>4.4</t>
  </si>
  <si>
    <t>Adjustments to market rates</t>
  </si>
  <si>
    <t>10.1</t>
  </si>
  <si>
    <t>10.2</t>
  </si>
  <si>
    <t>Corporate Members/Supporters</t>
  </si>
  <si>
    <t>10.3</t>
  </si>
  <si>
    <t>10.4</t>
  </si>
  <si>
    <t>Audited </t>
  </si>
  <si>
    <t>&lt;Fill-in NC Name&gt;</t>
  </si>
  <si>
    <t>Swit'land</t>
  </si>
  <si>
    <t>Individual Donors</t>
  </si>
  <si>
    <r>
      <t xml:space="preserve">Donors providing support </t>
    </r>
    <r>
      <rPr>
        <sz val="8"/>
        <rFont val="Arial"/>
        <family val="0"/>
      </rPr>
      <t>&gt;</t>
    </r>
    <r>
      <rPr>
        <sz val="8"/>
        <rFont val="Arial"/>
        <family val="2"/>
      </rPr>
      <t xml:space="preserve"> 5% of total income</t>
    </r>
  </si>
  <si>
    <t>Country of Donor</t>
  </si>
  <si>
    <r>
      <t xml:space="preserve">Donors providing support </t>
    </r>
    <r>
      <rPr>
        <sz val="8"/>
        <rFont val="Arial"/>
        <family val="0"/>
      </rPr>
      <t>&gt;</t>
    </r>
    <r>
      <rPr>
        <sz val="8"/>
        <rFont val="Arial"/>
        <family val="2"/>
      </rPr>
      <t xml:space="preserve"> 25% of total income</t>
    </r>
  </si>
  <si>
    <r>
      <t xml:space="preserve">Donors providing support </t>
    </r>
    <r>
      <rPr>
        <sz val="8"/>
        <rFont val="Arial"/>
        <family val="0"/>
      </rPr>
      <t>&gt;</t>
    </r>
    <r>
      <rPr>
        <sz val="8"/>
        <rFont val="Arial"/>
        <family val="2"/>
      </rPr>
      <t xml:space="preserve"> 50% of total income</t>
    </r>
  </si>
  <si>
    <t>Stationery &amp; Administration</t>
  </si>
  <si>
    <t>Period under review:</t>
  </si>
  <si>
    <t>Personnel</t>
  </si>
  <si>
    <t>EXPENSES</t>
  </si>
  <si>
    <t>INCOME</t>
  </si>
  <si>
    <t>TOTAL EXPENSES</t>
  </si>
  <si>
    <t>NET RESERVES at year end</t>
  </si>
  <si>
    <r>
      <t>Cash and cash equivalents</t>
    </r>
    <r>
      <rPr>
        <sz val="8"/>
        <rFont val="Arial"/>
        <family val="2"/>
      </rPr>
      <t xml:space="preserve"> (end of the year)</t>
    </r>
  </si>
  <si>
    <r>
      <t xml:space="preserve">Goods &amp; services donated </t>
    </r>
    <r>
      <rPr>
        <i/>
        <sz val="8"/>
        <rFont val="Arial"/>
        <family val="2"/>
      </rPr>
      <t>(Market related values)</t>
    </r>
  </si>
  <si>
    <t xml:space="preserve">Fiscal Value </t>
  </si>
  <si>
    <t>Insert amount</t>
  </si>
  <si>
    <t xml:space="preserve">Surplus/Deficit for the year </t>
  </si>
  <si>
    <t>TOTAL</t>
  </si>
  <si>
    <r>
      <t xml:space="preserve">Country: </t>
    </r>
    <r>
      <rPr>
        <sz val="8"/>
        <rFont val="Arial"/>
        <family val="2"/>
      </rPr>
      <t xml:space="preserve">Azerbaijan </t>
    </r>
  </si>
  <si>
    <t xml:space="preserve">Yes </t>
  </si>
  <si>
    <t xml:space="preserve">No </t>
  </si>
  <si>
    <t xml:space="preserve">Transparency Azerbaijan </t>
  </si>
  <si>
    <t xml:space="preserve">$US </t>
  </si>
  <si>
    <r>
      <t xml:space="preserve">Volunteer time </t>
    </r>
    <r>
      <rPr>
        <i/>
        <sz val="8"/>
        <color indexed="8"/>
        <rFont val="Arial"/>
        <family val="2"/>
      </rPr>
      <t>(Time volunteered at local rates)</t>
    </r>
  </si>
  <si>
    <t xml:space="preserve">Other (books) </t>
  </si>
  <si>
    <t xml:space="preserve">1 January - 31 December 2006 </t>
  </si>
  <si>
    <t xml:space="preserve">ABA CEELI </t>
  </si>
  <si>
    <t>Intergovernmental Organizations (OSCE)</t>
  </si>
  <si>
    <t>Other (incl fixed assets 12,057)</t>
  </si>
  <si>
    <t xml:space="preserve">OSCE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</si>
</sst>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0.000"/>
    <numFmt numFmtId="203" formatCode="0.00000"/>
    <numFmt numFmtId="204" formatCode="#,##0.000000"/>
    <numFmt numFmtId="205" formatCode="_-* #,##0\ _€_-;\-* #,##0\ _€_-;_-* &quot;-&quot;??\ _€_-;_-@_-"/>
    <numFmt numFmtId="206" formatCode="#,###,"/>
    <numFmt numFmtId="207" formatCode="_-* #,##0.00\ [$€-1]_-;\-* #,##0.00\ [$€-1]_-;_-* &quot;-&quot;??\ [$€-1]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[$-F400]h:mm:ss\ AM/PM"/>
    <numFmt numFmtId="215" formatCode="#,##0.0\ &quot;€&quot;;[Red]\-#,##0.0\ &quot;€&quot;"/>
    <numFmt numFmtId="216" formatCode="#,##0.0\ _€;[Red]\-#,##0.0\ _€"/>
    <numFmt numFmtId="217" formatCode="#,##0.0\ _€"/>
    <numFmt numFmtId="218" formatCode="#,##0.00\ _€"/>
  </numFmts>
  <fonts count="3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>
        <color indexed="12"/>
      </bottom>
    </border>
    <border>
      <left>
        <color indexed="63"/>
      </left>
      <right style="double">
        <color indexed="12"/>
      </right>
      <top style="medium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top"/>
    </xf>
    <xf numFmtId="0" fontId="3" fillId="0" borderId="13" xfId="0" applyFont="1" applyBorder="1" applyAlignment="1">
      <alignment horizontal="centerContinuous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" fontId="3" fillId="0" borderId="17" xfId="0" applyNumberFormat="1" applyFont="1" applyBorder="1" applyAlignment="1" quotePrefix="1">
      <alignment horizontal="left" vertical="top"/>
    </xf>
    <xf numFmtId="0" fontId="3" fillId="0" borderId="18" xfId="0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14" fontId="8" fillId="0" borderId="17" xfId="0" applyNumberFormat="1" applyFont="1" applyBorder="1" applyAlignment="1" quotePrefix="1">
      <alignment horizontal="right" vertical="top"/>
    </xf>
    <xf numFmtId="0" fontId="3" fillId="20" borderId="18" xfId="0" applyFont="1" applyFill="1" applyBorder="1" applyAlignment="1">
      <alignment horizontal="right" vertical="top"/>
    </xf>
    <xf numFmtId="0" fontId="3" fillId="20" borderId="18" xfId="0" applyFont="1" applyFill="1" applyBorder="1" applyAlignment="1">
      <alignment horizontal="right"/>
    </xf>
    <xf numFmtId="14" fontId="8" fillId="0" borderId="17" xfId="0" applyNumberFormat="1" applyFont="1" applyBorder="1" applyAlignment="1">
      <alignment horizontal="right" vertical="top"/>
    </xf>
    <xf numFmtId="0" fontId="3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3" fontId="3" fillId="0" borderId="20" xfId="0" applyNumberFormat="1" applyFont="1" applyBorder="1" applyAlignment="1">
      <alignment vertical="top"/>
    </xf>
    <xf numFmtId="0" fontId="3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3" fontId="6" fillId="0" borderId="24" xfId="0" applyNumberFormat="1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7" xfId="0" applyFont="1" applyBorder="1" applyAlignment="1">
      <alignment vertical="top"/>
    </xf>
    <xf numFmtId="3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8" xfId="0" applyFont="1" applyFill="1" applyBorder="1" applyAlignment="1">
      <alignment vertical="top"/>
    </xf>
    <xf numFmtId="0" fontId="8" fillId="0" borderId="18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" fontId="3" fillId="0" borderId="0" xfId="0" applyNumberFormat="1" applyFont="1" applyBorder="1" applyAlignment="1" quotePrefix="1">
      <alignment horizontal="left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27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3" fillId="0" borderId="27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vertical="top"/>
    </xf>
    <xf numFmtId="0" fontId="8" fillId="8" borderId="0" xfId="0" applyFont="1" applyFill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top"/>
    </xf>
    <xf numFmtId="0" fontId="7" fillId="0" borderId="1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9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top"/>
    </xf>
    <xf numFmtId="3" fontId="8" fillId="0" borderId="0" xfId="0" applyNumberFormat="1" applyFont="1" applyBorder="1" applyAlignment="1">
      <alignment/>
    </xf>
    <xf numFmtId="0" fontId="8" fillId="20" borderId="0" xfId="0" applyFont="1" applyFill="1" applyBorder="1" applyAlignment="1">
      <alignment vertical="top"/>
    </xf>
    <xf numFmtId="0" fontId="8" fillId="22" borderId="0" xfId="0" applyFont="1" applyFill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8" fillId="7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3" fillId="7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/>
    </xf>
    <xf numFmtId="0" fontId="8" fillId="25" borderId="18" xfId="0" applyFont="1" applyFill="1" applyBorder="1" applyAlignment="1">
      <alignment/>
    </xf>
    <xf numFmtId="0" fontId="8" fillId="25" borderId="18" xfId="0" applyFont="1" applyFill="1" applyBorder="1" applyAlignment="1">
      <alignment horizontal="right" vertical="top"/>
    </xf>
    <xf numFmtId="3" fontId="6" fillId="25" borderId="16" xfId="0" applyNumberFormat="1" applyFont="1" applyFill="1" applyBorder="1" applyAlignment="1">
      <alignment/>
    </xf>
    <xf numFmtId="0" fontId="3" fillId="25" borderId="18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13" fillId="25" borderId="19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3" fontId="6" fillId="25" borderId="31" xfId="0" applyNumberFormat="1" applyFont="1" applyFill="1" applyBorder="1" applyAlignment="1">
      <alignment/>
    </xf>
    <xf numFmtId="3" fontId="6" fillId="25" borderId="32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5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9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6" fillId="0" borderId="23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23</xdr:row>
      <xdr:rowOff>19050</xdr:rowOff>
    </xdr:from>
    <xdr:to>
      <xdr:col>9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5562600" y="3781425"/>
          <a:ext cx="0" cy="161925"/>
        </a:xfrm>
        <a:prstGeom prst="line">
          <a:avLst/>
        </a:prstGeom>
        <a:noFill/>
        <a:ln w="12700" cmpd="dbl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2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6.00390625" style="12" customWidth="1"/>
    <col min="4" max="4" width="27.8515625" style="12" customWidth="1"/>
    <col min="5" max="15" width="8.7109375" style="12" customWidth="1"/>
    <col min="16" max="16" width="4.28125" style="12" customWidth="1"/>
  </cols>
  <sheetData>
    <row r="1" spans="2:16" ht="12.75">
      <c r="B1" s="68"/>
      <c r="C1" s="65" t="s">
        <v>30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6" ht="12.75">
      <c r="B2" s="69"/>
      <c r="C2" s="11" t="s">
        <v>29</v>
      </c>
      <c r="D2" s="6" t="s">
        <v>81</v>
      </c>
      <c r="E2" s="7" t="s">
        <v>61</v>
      </c>
      <c r="F2" s="8" t="s">
        <v>84</v>
      </c>
      <c r="G2" s="8"/>
      <c r="H2" s="8"/>
      <c r="I2" s="8" t="s">
        <v>84</v>
      </c>
      <c r="J2" s="8"/>
      <c r="K2" s="9"/>
      <c r="L2" s="8"/>
      <c r="M2" s="8"/>
      <c r="N2" s="8"/>
      <c r="O2" s="8"/>
      <c r="P2" s="10"/>
    </row>
    <row r="3" spans="2:16" ht="12.75">
      <c r="B3" s="69"/>
      <c r="C3" s="43">
        <v>1</v>
      </c>
      <c r="D3" s="11" t="s">
        <v>31</v>
      </c>
      <c r="E3" s="4"/>
      <c r="F3" s="4"/>
      <c r="G3" s="4"/>
      <c r="H3" s="4"/>
      <c r="I3" s="4"/>
      <c r="J3" s="4"/>
      <c r="K3" s="4"/>
      <c r="L3" s="80" t="s">
        <v>60</v>
      </c>
      <c r="M3" s="4"/>
      <c r="N3" s="95" t="s">
        <v>82</v>
      </c>
      <c r="O3" s="4"/>
      <c r="P3" s="5"/>
    </row>
    <row r="4" spans="2:16" ht="12.75">
      <c r="B4" s="69"/>
      <c r="C4" s="43">
        <v>2</v>
      </c>
      <c r="D4" s="6" t="s">
        <v>69</v>
      </c>
      <c r="E4" s="106" t="s">
        <v>88</v>
      </c>
      <c r="F4" s="106"/>
      <c r="G4" s="107"/>
      <c r="H4" s="107"/>
      <c r="I4" s="6" t="s">
        <v>1</v>
      </c>
      <c r="J4" s="83" t="s">
        <v>85</v>
      </c>
      <c r="K4" s="6"/>
      <c r="L4" s="80" t="s">
        <v>13</v>
      </c>
      <c r="M4" s="14"/>
      <c r="N4" s="13" t="s">
        <v>83</v>
      </c>
      <c r="O4" s="4"/>
      <c r="P4" s="15"/>
    </row>
    <row r="5" spans="2:16" ht="12.75">
      <c r="B5" s="69"/>
      <c r="C5" s="43"/>
      <c r="D5" s="11"/>
      <c r="E5" s="16"/>
      <c r="F5" s="4"/>
      <c r="G5" s="4"/>
      <c r="H5" s="4"/>
      <c r="I5" s="4"/>
      <c r="J5" s="4"/>
      <c r="K5" s="11"/>
      <c r="L5" s="4"/>
      <c r="M5" s="4"/>
      <c r="N5" s="4"/>
      <c r="O5" s="4"/>
      <c r="P5" s="5"/>
    </row>
    <row r="6" spans="2:16" ht="13.5" thickBot="1">
      <c r="B6" s="69"/>
      <c r="C6" s="43">
        <v>3</v>
      </c>
      <c r="D6" s="17" t="s">
        <v>72</v>
      </c>
      <c r="E6" s="11" t="s">
        <v>31</v>
      </c>
      <c r="F6" s="4"/>
      <c r="G6" s="4"/>
      <c r="H6" s="4"/>
      <c r="I6" s="4"/>
      <c r="J6" s="4"/>
      <c r="K6" s="4"/>
      <c r="L6" s="4"/>
      <c r="M6" s="4"/>
      <c r="N6" s="4"/>
      <c r="O6" s="4"/>
      <c r="P6" s="18"/>
    </row>
    <row r="7" spans="2:16" ht="12.75">
      <c r="B7" s="69"/>
      <c r="C7" s="19" t="s">
        <v>31</v>
      </c>
      <c r="D7" s="20" t="s">
        <v>31</v>
      </c>
      <c r="E7" s="77" t="s">
        <v>2</v>
      </c>
      <c r="F7" s="77" t="s">
        <v>32</v>
      </c>
      <c r="G7" s="77" t="s">
        <v>5</v>
      </c>
      <c r="H7" s="77" t="s">
        <v>0</v>
      </c>
      <c r="I7" s="77" t="s">
        <v>10</v>
      </c>
      <c r="J7" s="77" t="s">
        <v>62</v>
      </c>
      <c r="K7" s="77" t="s">
        <v>11</v>
      </c>
      <c r="L7" s="77" t="s">
        <v>9</v>
      </c>
      <c r="M7" s="77" t="s">
        <v>12</v>
      </c>
      <c r="N7" s="77" t="s">
        <v>8</v>
      </c>
      <c r="O7" s="21" t="s">
        <v>7</v>
      </c>
      <c r="P7" s="22"/>
    </row>
    <row r="8" spans="2:16" ht="12.75">
      <c r="B8" s="69"/>
      <c r="C8" s="23" t="s">
        <v>14</v>
      </c>
      <c r="D8" s="78" t="s">
        <v>33</v>
      </c>
      <c r="E8" s="72"/>
      <c r="F8" s="32"/>
      <c r="G8" s="97">
        <v>13353</v>
      </c>
      <c r="H8" s="100">
        <v>28909</v>
      </c>
      <c r="I8" s="32"/>
      <c r="J8" s="32"/>
      <c r="K8" s="32"/>
      <c r="L8" s="32"/>
      <c r="M8" s="32"/>
      <c r="N8" s="32"/>
      <c r="O8" s="25">
        <f aca="true" t="shared" si="0" ref="O8:O22">SUM(E8:N8)</f>
        <v>42262</v>
      </c>
      <c r="P8" s="15"/>
    </row>
    <row r="9" spans="2:16" ht="12.75">
      <c r="B9" s="69"/>
      <c r="C9" s="23" t="s">
        <v>15</v>
      </c>
      <c r="D9" s="78" t="s">
        <v>90</v>
      </c>
      <c r="E9" s="53"/>
      <c r="F9" s="97">
        <v>50875</v>
      </c>
      <c r="H9" s="54"/>
      <c r="I9" s="54"/>
      <c r="J9" s="54"/>
      <c r="K9" s="54"/>
      <c r="L9" s="54"/>
      <c r="M9" s="54"/>
      <c r="N9" s="54"/>
      <c r="O9" s="25">
        <f t="shared" si="0"/>
        <v>50875</v>
      </c>
      <c r="P9" s="15"/>
    </row>
    <row r="10" spans="2:16" ht="12.75">
      <c r="B10" s="69"/>
      <c r="C10" s="23" t="s">
        <v>16</v>
      </c>
      <c r="D10" s="78" t="s">
        <v>34</v>
      </c>
      <c r="E10" s="53"/>
      <c r="F10" s="55"/>
      <c r="G10" s="55"/>
      <c r="H10" s="55"/>
      <c r="I10" s="55"/>
      <c r="J10" s="55"/>
      <c r="K10" s="55"/>
      <c r="L10" s="55"/>
      <c r="M10" s="55"/>
      <c r="N10" s="55"/>
      <c r="O10" s="25">
        <f t="shared" si="0"/>
        <v>0</v>
      </c>
      <c r="P10" s="15"/>
    </row>
    <row r="11" spans="2:16" ht="12.75">
      <c r="B11" s="69"/>
      <c r="C11" s="26" t="s">
        <v>35</v>
      </c>
      <c r="D11" s="79" t="s">
        <v>4</v>
      </c>
      <c r="E11" s="27" t="s">
        <v>31</v>
      </c>
      <c r="F11" s="27" t="s">
        <v>31</v>
      </c>
      <c r="G11" s="27" t="s">
        <v>31</v>
      </c>
      <c r="H11" s="28"/>
      <c r="I11" s="27" t="s">
        <v>31</v>
      </c>
      <c r="J11" s="27" t="s">
        <v>31</v>
      </c>
      <c r="K11" s="28"/>
      <c r="L11" s="27" t="s">
        <v>31</v>
      </c>
      <c r="M11" s="27"/>
      <c r="N11" s="27" t="s">
        <v>31</v>
      </c>
      <c r="O11" s="25">
        <f t="shared" si="0"/>
        <v>0</v>
      </c>
      <c r="P11" s="15"/>
    </row>
    <row r="12" spans="2:16" ht="12.75">
      <c r="B12" s="69"/>
      <c r="C12" s="26" t="s">
        <v>36</v>
      </c>
      <c r="D12" s="79" t="s">
        <v>37</v>
      </c>
      <c r="E12" s="27" t="s">
        <v>31</v>
      </c>
      <c r="F12" s="27" t="s">
        <v>31</v>
      </c>
      <c r="G12" s="27" t="s">
        <v>31</v>
      </c>
      <c r="H12" s="28"/>
      <c r="I12" s="27" t="s">
        <v>31</v>
      </c>
      <c r="J12" s="27" t="s">
        <v>31</v>
      </c>
      <c r="K12" s="28"/>
      <c r="L12" s="27" t="s">
        <v>31</v>
      </c>
      <c r="M12" s="27"/>
      <c r="N12" s="27" t="s">
        <v>31</v>
      </c>
      <c r="O12" s="25">
        <f t="shared" si="0"/>
        <v>0</v>
      </c>
      <c r="P12" s="15"/>
    </row>
    <row r="13" spans="2:16" ht="12.75">
      <c r="B13" s="69"/>
      <c r="C13" s="26" t="s">
        <v>38</v>
      </c>
      <c r="D13" s="79" t="s">
        <v>39</v>
      </c>
      <c r="E13" s="27" t="s">
        <v>31</v>
      </c>
      <c r="F13" s="27" t="s">
        <v>31</v>
      </c>
      <c r="G13" s="27" t="s">
        <v>31</v>
      </c>
      <c r="H13" s="28"/>
      <c r="I13" s="27" t="s">
        <v>31</v>
      </c>
      <c r="J13" s="27" t="s">
        <v>31</v>
      </c>
      <c r="K13" s="28"/>
      <c r="L13" s="27" t="s">
        <v>31</v>
      </c>
      <c r="M13" s="27"/>
      <c r="N13" s="27" t="s">
        <v>31</v>
      </c>
      <c r="O13" s="25">
        <f t="shared" si="0"/>
        <v>0</v>
      </c>
      <c r="P13" s="15"/>
    </row>
    <row r="14" spans="2:16" ht="12.75">
      <c r="B14" s="69"/>
      <c r="C14" s="29"/>
      <c r="D14" s="79" t="s">
        <v>12</v>
      </c>
      <c r="E14" s="27" t="s">
        <v>31</v>
      </c>
      <c r="F14" s="27" t="s">
        <v>31</v>
      </c>
      <c r="G14" s="27" t="s">
        <v>31</v>
      </c>
      <c r="H14" s="28"/>
      <c r="I14" s="27" t="s">
        <v>31</v>
      </c>
      <c r="J14" s="27" t="s">
        <v>31</v>
      </c>
      <c r="K14" s="28"/>
      <c r="L14" s="27" t="s">
        <v>31</v>
      </c>
      <c r="M14" s="27"/>
      <c r="N14" s="27" t="s">
        <v>31</v>
      </c>
      <c r="O14" s="25">
        <f t="shared" si="0"/>
        <v>0</v>
      </c>
      <c r="P14" s="15"/>
    </row>
    <row r="15" spans="2:16" ht="12.75">
      <c r="B15" s="69"/>
      <c r="C15" s="26" t="s">
        <v>40</v>
      </c>
      <c r="D15" s="79" t="s">
        <v>89</v>
      </c>
      <c r="E15" s="27" t="s">
        <v>31</v>
      </c>
      <c r="F15" s="27" t="s">
        <v>31</v>
      </c>
      <c r="G15" s="98">
        <f>78997+60</f>
        <v>79057</v>
      </c>
      <c r="H15" s="28"/>
      <c r="I15" s="27" t="s">
        <v>31</v>
      </c>
      <c r="J15" s="27" t="s">
        <v>31</v>
      </c>
      <c r="K15" s="28"/>
      <c r="L15" s="27" t="s">
        <v>31</v>
      </c>
      <c r="M15" s="27"/>
      <c r="N15" s="27" t="s">
        <v>31</v>
      </c>
      <c r="O15" s="25">
        <f t="shared" si="0"/>
        <v>79057</v>
      </c>
      <c r="P15" s="15"/>
    </row>
    <row r="16" spans="2:16" ht="12.75">
      <c r="B16" s="69"/>
      <c r="C16" s="23" t="s">
        <v>17</v>
      </c>
      <c r="D16" s="78" t="s">
        <v>41</v>
      </c>
      <c r="E16" s="53"/>
      <c r="F16" s="55"/>
      <c r="G16" s="55"/>
      <c r="H16" s="55"/>
      <c r="I16" s="55"/>
      <c r="J16" s="55"/>
      <c r="K16" s="55"/>
      <c r="L16" s="55"/>
      <c r="M16" s="55"/>
      <c r="N16" s="55"/>
      <c r="O16" s="25">
        <f t="shared" si="0"/>
        <v>0</v>
      </c>
      <c r="P16" s="15"/>
    </row>
    <row r="17" spans="2:16" ht="12.75">
      <c r="B17" s="69"/>
      <c r="C17" s="23" t="s">
        <v>42</v>
      </c>
      <c r="D17" s="78" t="s">
        <v>43</v>
      </c>
      <c r="E17" s="53"/>
      <c r="F17" s="55"/>
      <c r="G17" s="55"/>
      <c r="H17" s="55"/>
      <c r="I17" s="55"/>
      <c r="J17" s="55"/>
      <c r="K17" s="55"/>
      <c r="L17" s="55"/>
      <c r="M17" s="55"/>
      <c r="N17" s="55"/>
      <c r="O17" s="25">
        <f t="shared" si="0"/>
        <v>0</v>
      </c>
      <c r="P17" s="15"/>
    </row>
    <row r="18" spans="2:16" ht="12.75">
      <c r="B18" s="69"/>
      <c r="C18" s="23" t="s">
        <v>44</v>
      </c>
      <c r="D18" s="78" t="s">
        <v>45</v>
      </c>
      <c r="E18" s="53"/>
      <c r="F18" s="55"/>
      <c r="G18" s="55"/>
      <c r="H18" s="55"/>
      <c r="I18" s="55"/>
      <c r="J18" s="55"/>
      <c r="K18" s="55"/>
      <c r="L18" s="55"/>
      <c r="M18" s="55"/>
      <c r="N18" s="55"/>
      <c r="O18" s="25">
        <f t="shared" si="0"/>
        <v>0</v>
      </c>
      <c r="P18" s="15"/>
    </row>
    <row r="19" spans="2:16" ht="12.75">
      <c r="B19" s="69"/>
      <c r="C19" s="23" t="s">
        <v>46</v>
      </c>
      <c r="D19" s="78" t="s">
        <v>3</v>
      </c>
      <c r="E19" s="30"/>
      <c r="F19" s="30"/>
      <c r="G19" s="30" t="s">
        <v>31</v>
      </c>
      <c r="H19" s="31"/>
      <c r="I19" s="30" t="s">
        <v>31</v>
      </c>
      <c r="J19" s="30" t="s">
        <v>31</v>
      </c>
      <c r="K19" s="31"/>
      <c r="L19" s="30" t="s">
        <v>31</v>
      </c>
      <c r="M19" s="30"/>
      <c r="N19" s="30" t="s">
        <v>31</v>
      </c>
      <c r="O19" s="25">
        <f t="shared" si="0"/>
        <v>0</v>
      </c>
      <c r="P19" s="15"/>
    </row>
    <row r="20" spans="2:16" ht="12.75">
      <c r="B20" s="69"/>
      <c r="C20" s="23" t="s">
        <v>47</v>
      </c>
      <c r="D20" s="78" t="s">
        <v>48</v>
      </c>
      <c r="E20" s="30" t="s">
        <v>31</v>
      </c>
      <c r="F20" s="30" t="s">
        <v>31</v>
      </c>
      <c r="G20" s="30" t="s">
        <v>31</v>
      </c>
      <c r="H20" s="31"/>
      <c r="I20" s="30" t="s">
        <v>31</v>
      </c>
      <c r="J20" s="30" t="s">
        <v>31</v>
      </c>
      <c r="K20" s="31"/>
      <c r="L20" s="30" t="s">
        <v>31</v>
      </c>
      <c r="M20" s="30"/>
      <c r="N20" s="30" t="s">
        <v>31</v>
      </c>
      <c r="O20" s="25">
        <f t="shared" si="0"/>
        <v>0</v>
      </c>
      <c r="P20" s="15"/>
    </row>
    <row r="21" spans="2:16" ht="13.5" thickBot="1">
      <c r="B21" s="69"/>
      <c r="C21" s="23" t="s">
        <v>49</v>
      </c>
      <c r="D21" s="78" t="s">
        <v>8</v>
      </c>
      <c r="E21" s="24"/>
      <c r="F21" s="24" t="s">
        <v>31</v>
      </c>
      <c r="G21" s="24" t="s">
        <v>31</v>
      </c>
      <c r="H21" s="32"/>
      <c r="I21" s="24" t="s">
        <v>31</v>
      </c>
      <c r="J21" s="24" t="s">
        <v>31</v>
      </c>
      <c r="K21" s="32"/>
      <c r="L21" s="24" t="s">
        <v>31</v>
      </c>
      <c r="M21" s="24"/>
      <c r="N21" s="24" t="s">
        <v>31</v>
      </c>
      <c r="O21" s="33">
        <f t="shared" si="0"/>
        <v>0</v>
      </c>
      <c r="P21" s="15"/>
    </row>
    <row r="22" spans="2:16" ht="13.5" thickBot="1">
      <c r="B22" s="69"/>
      <c r="C22" s="34" t="s">
        <v>31</v>
      </c>
      <c r="D22" s="35" t="s">
        <v>80</v>
      </c>
      <c r="E22" s="36">
        <f>SUM(E8:E21)</f>
        <v>0</v>
      </c>
      <c r="F22" s="36">
        <f aca="true" t="shared" si="1" ref="F22:N22">SUM(F8:F21)</f>
        <v>50875</v>
      </c>
      <c r="G22" s="36">
        <f>SUM(G8:G21)</f>
        <v>92410</v>
      </c>
      <c r="H22" s="36">
        <f t="shared" si="1"/>
        <v>28909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0</v>
      </c>
      <c r="N22" s="37">
        <f t="shared" si="1"/>
        <v>0</v>
      </c>
      <c r="O22" s="38">
        <f t="shared" si="0"/>
        <v>172194</v>
      </c>
      <c r="P22" s="76" t="s">
        <v>31</v>
      </c>
    </row>
    <row r="23" spans="2:16" ht="13.5" thickBot="1">
      <c r="B23" s="69"/>
      <c r="C23" s="43"/>
      <c r="D23" s="11"/>
      <c r="E23" s="11"/>
      <c r="F23" s="11"/>
      <c r="G23" s="11"/>
      <c r="H23" s="4"/>
      <c r="I23" s="11"/>
      <c r="J23" s="39"/>
      <c r="K23" s="40"/>
      <c r="L23" s="39"/>
      <c r="M23" s="39"/>
      <c r="N23" s="39"/>
      <c r="O23" s="41"/>
      <c r="P23" s="15"/>
    </row>
    <row r="24" spans="2:16" ht="13.5" thickTop="1">
      <c r="B24" s="69"/>
      <c r="C24" s="90">
        <v>4</v>
      </c>
      <c r="D24" s="113" t="s">
        <v>71</v>
      </c>
      <c r="E24" s="114"/>
      <c r="F24" s="114"/>
      <c r="G24" s="114"/>
      <c r="H24" s="115"/>
      <c r="I24" s="91"/>
      <c r="J24" s="4"/>
      <c r="K24" s="11" t="s">
        <v>31</v>
      </c>
      <c r="L24" s="4"/>
      <c r="M24" s="4"/>
      <c r="N24" s="4"/>
      <c r="O24" s="4"/>
      <c r="P24" s="42"/>
    </row>
    <row r="25" spans="2:16" ht="12.75">
      <c r="B25" s="69"/>
      <c r="C25" s="23" t="s">
        <v>50</v>
      </c>
      <c r="D25" s="116" t="s">
        <v>70</v>
      </c>
      <c r="E25" s="117"/>
      <c r="F25" s="117"/>
      <c r="G25" s="117"/>
      <c r="H25" s="118"/>
      <c r="I25" s="103">
        <v>47750</v>
      </c>
      <c r="J25" s="4"/>
      <c r="K25" s="4"/>
      <c r="L25" s="4"/>
      <c r="M25" s="4"/>
      <c r="N25" s="4"/>
      <c r="O25" s="4"/>
      <c r="P25" s="15"/>
    </row>
    <row r="26" spans="2:16" ht="12.75">
      <c r="B26" s="69"/>
      <c r="C26" s="23" t="s">
        <v>51</v>
      </c>
      <c r="D26" s="116" t="s">
        <v>18</v>
      </c>
      <c r="E26" s="117"/>
      <c r="F26" s="117"/>
      <c r="G26" s="117"/>
      <c r="H26" s="118"/>
      <c r="I26" s="103">
        <v>3044</v>
      </c>
      <c r="J26" s="4"/>
      <c r="K26" s="4"/>
      <c r="L26" s="4"/>
      <c r="M26" s="4"/>
      <c r="N26" s="4"/>
      <c r="O26" s="4"/>
      <c r="P26" s="15"/>
    </row>
    <row r="27" spans="2:16" ht="12.75">
      <c r="B27" s="69"/>
      <c r="C27" s="23" t="s">
        <v>52</v>
      </c>
      <c r="D27" s="116" t="s">
        <v>68</v>
      </c>
      <c r="E27" s="117"/>
      <c r="F27" s="117"/>
      <c r="G27" s="117"/>
      <c r="H27" s="118"/>
      <c r="I27" s="103">
        <v>65785</v>
      </c>
      <c r="J27" s="4"/>
      <c r="K27" s="4"/>
      <c r="L27" s="4"/>
      <c r="M27" s="4"/>
      <c r="N27" s="4"/>
      <c r="O27" s="4"/>
      <c r="P27" s="15"/>
    </row>
    <row r="28" spans="2:16" ht="12.75">
      <c r="B28" s="69"/>
      <c r="C28" s="23" t="s">
        <v>53</v>
      </c>
      <c r="D28" s="116" t="s">
        <v>91</v>
      </c>
      <c r="E28" s="117"/>
      <c r="F28" s="117"/>
      <c r="G28" s="117"/>
      <c r="H28" s="118"/>
      <c r="I28" s="103">
        <v>44836</v>
      </c>
      <c r="J28" s="4"/>
      <c r="K28" s="11"/>
      <c r="L28" s="4"/>
      <c r="M28" s="4"/>
      <c r="N28" s="4"/>
      <c r="O28" s="4"/>
      <c r="P28" s="15"/>
    </row>
    <row r="29" spans="2:16" ht="13.5" thickBot="1">
      <c r="B29" s="69"/>
      <c r="C29" s="34" t="s">
        <v>31</v>
      </c>
      <c r="D29" s="119" t="s">
        <v>73</v>
      </c>
      <c r="E29" s="120"/>
      <c r="F29" s="120"/>
      <c r="G29" s="120"/>
      <c r="H29" s="121"/>
      <c r="I29" s="104">
        <f>SUM(I25:I28)</f>
        <v>161415</v>
      </c>
      <c r="K29" s="4"/>
      <c r="L29" s="4"/>
      <c r="M29" s="4"/>
      <c r="N29" s="4"/>
      <c r="O29" s="4"/>
      <c r="P29" s="15"/>
    </row>
    <row r="30" spans="2:16" ht="7.5" customHeight="1" thickBot="1">
      <c r="B30" s="69"/>
      <c r="C30" s="43"/>
      <c r="D30" s="11"/>
      <c r="E30" s="110"/>
      <c r="F30" s="110"/>
      <c r="G30" s="110"/>
      <c r="H30" s="110"/>
      <c r="I30" s="96"/>
      <c r="J30" s="4"/>
      <c r="K30" s="11"/>
      <c r="L30" s="4"/>
      <c r="M30" s="4"/>
      <c r="N30" s="4"/>
      <c r="O30" s="4"/>
      <c r="P30" s="42"/>
    </row>
    <row r="31" spans="2:16" ht="12.75">
      <c r="B31" s="69"/>
      <c r="C31" s="90">
        <v>5</v>
      </c>
      <c r="D31" s="108" t="s">
        <v>79</v>
      </c>
      <c r="E31" s="108"/>
      <c r="F31" s="108"/>
      <c r="G31" s="108"/>
      <c r="H31" s="108"/>
      <c r="I31" s="99">
        <f>O22-I29</f>
        <v>10779</v>
      </c>
      <c r="J31" s="101"/>
      <c r="K31" s="4"/>
      <c r="L31" s="4"/>
      <c r="M31" s="4"/>
      <c r="N31" s="4"/>
      <c r="O31" s="4"/>
      <c r="P31" s="15"/>
    </row>
    <row r="32" spans="2:16" ht="12.75">
      <c r="B32" s="69"/>
      <c r="C32" s="92">
        <v>6</v>
      </c>
      <c r="D32" s="111" t="s">
        <v>19</v>
      </c>
      <c r="E32" s="112"/>
      <c r="F32" s="112"/>
      <c r="G32" s="112"/>
      <c r="H32" s="112"/>
      <c r="I32" s="102">
        <v>3156</v>
      </c>
      <c r="J32" s="73"/>
      <c r="K32" s="4"/>
      <c r="L32" s="4"/>
      <c r="M32" s="4"/>
      <c r="N32" s="4"/>
      <c r="O32" s="4"/>
      <c r="P32" s="15"/>
    </row>
    <row r="33" spans="2:16" ht="13.5" thickBot="1">
      <c r="B33" s="69"/>
      <c r="C33" s="34">
        <v>7</v>
      </c>
      <c r="D33" s="109" t="s">
        <v>74</v>
      </c>
      <c r="E33" s="109"/>
      <c r="F33" s="109"/>
      <c r="G33" s="109"/>
      <c r="H33" s="109"/>
      <c r="I33" s="105">
        <f>SUM(I31:I32)</f>
        <v>13935</v>
      </c>
      <c r="J33" s="44"/>
      <c r="K33" s="44"/>
      <c r="L33" s="4"/>
      <c r="M33" s="4"/>
      <c r="N33" s="4"/>
      <c r="O33" s="4"/>
      <c r="P33" s="15"/>
    </row>
    <row r="34" spans="2:16" ht="9.75" customHeight="1">
      <c r="B34" s="69"/>
      <c r="C34" s="43"/>
      <c r="D34" s="11"/>
      <c r="E34" s="4"/>
      <c r="F34" s="4"/>
      <c r="G34" s="4"/>
      <c r="H34" s="4"/>
      <c r="I34" s="44"/>
      <c r="J34" s="4"/>
      <c r="K34" s="11"/>
      <c r="L34" s="4"/>
      <c r="M34" s="4"/>
      <c r="N34" s="4"/>
      <c r="O34" s="4"/>
      <c r="P34" s="42"/>
    </row>
    <row r="35" spans="2:16" ht="13.5" thickBot="1">
      <c r="B35" s="69"/>
      <c r="C35" s="66">
        <v>8</v>
      </c>
      <c r="D35" s="46" t="s">
        <v>75</v>
      </c>
      <c r="E35" s="46"/>
      <c r="F35" s="48"/>
      <c r="G35" s="56"/>
      <c r="H35" s="46"/>
      <c r="I35" s="47"/>
      <c r="J35" s="48"/>
      <c r="K35" s="48"/>
      <c r="L35" s="48"/>
      <c r="M35" s="48"/>
      <c r="N35" s="48"/>
      <c r="O35" s="48"/>
      <c r="P35" s="49"/>
    </row>
    <row r="36" spans="2:16" ht="12.75">
      <c r="B36" s="68"/>
      <c r="C36" s="43"/>
      <c r="D36" s="11"/>
      <c r="E36" s="4"/>
      <c r="F36" s="4"/>
      <c r="G36" s="4"/>
      <c r="H36" s="58"/>
      <c r="I36" s="44"/>
      <c r="J36" s="4"/>
      <c r="K36" s="11"/>
      <c r="L36" s="4"/>
      <c r="M36" s="4"/>
      <c r="N36" s="4"/>
      <c r="O36" s="4"/>
      <c r="P36" s="71"/>
    </row>
    <row r="37" spans="2:16" ht="12.75">
      <c r="B37" s="69"/>
      <c r="C37" s="43">
        <v>9</v>
      </c>
      <c r="D37" s="17" t="s">
        <v>20</v>
      </c>
      <c r="E37" s="4"/>
      <c r="F37" s="80" t="s">
        <v>77</v>
      </c>
      <c r="G37" s="84" t="s">
        <v>78</v>
      </c>
      <c r="H37" s="3"/>
      <c r="I37" s="43">
        <v>10</v>
      </c>
      <c r="J37" s="17" t="s">
        <v>21</v>
      </c>
      <c r="K37" s="4"/>
      <c r="L37" s="4"/>
      <c r="M37" s="4"/>
      <c r="N37" s="82" t="s">
        <v>26</v>
      </c>
      <c r="O37" s="4"/>
      <c r="P37" s="5"/>
    </row>
    <row r="38" spans="2:16" ht="12.75">
      <c r="B38" s="69"/>
      <c r="C38" s="60" t="s">
        <v>22</v>
      </c>
      <c r="D38" s="93" t="s">
        <v>86</v>
      </c>
      <c r="E38" s="93"/>
      <c r="F38" s="85">
        <v>50000</v>
      </c>
      <c r="G38" s="11"/>
      <c r="H38" s="3"/>
      <c r="I38" s="60" t="s">
        <v>55</v>
      </c>
      <c r="J38" s="11" t="s">
        <v>6</v>
      </c>
      <c r="K38" s="11"/>
      <c r="L38" s="11"/>
      <c r="M38" s="4"/>
      <c r="N38" s="74">
        <v>23</v>
      </c>
      <c r="O38" s="4"/>
      <c r="P38" s="5"/>
    </row>
    <row r="39" spans="2:16" ht="12.75">
      <c r="B39" s="69"/>
      <c r="C39" s="60" t="s">
        <v>23</v>
      </c>
      <c r="D39" s="11" t="s">
        <v>54</v>
      </c>
      <c r="E39" s="11"/>
      <c r="F39" s="86">
        <v>0</v>
      </c>
      <c r="G39" s="11"/>
      <c r="H39" s="3"/>
      <c r="I39" s="60" t="s">
        <v>56</v>
      </c>
      <c r="J39" s="11" t="s">
        <v>57</v>
      </c>
      <c r="K39" s="11"/>
      <c r="L39" s="11"/>
      <c r="M39" s="4"/>
      <c r="N39" s="88">
        <v>0</v>
      </c>
      <c r="O39" s="4"/>
      <c r="P39" s="5"/>
    </row>
    <row r="40" spans="2:16" ht="12.75">
      <c r="B40" s="69"/>
      <c r="C40" s="60" t="s">
        <v>24</v>
      </c>
      <c r="D40" s="11" t="s">
        <v>76</v>
      </c>
      <c r="E40" s="11"/>
      <c r="F40" s="94">
        <v>0</v>
      </c>
      <c r="G40" s="11"/>
      <c r="H40" s="3"/>
      <c r="I40" s="60" t="s">
        <v>58</v>
      </c>
      <c r="J40" s="11" t="s">
        <v>27</v>
      </c>
      <c r="K40" s="11"/>
      <c r="L40" s="11"/>
      <c r="M40" s="4"/>
      <c r="N40" s="75">
        <v>6</v>
      </c>
      <c r="O40" s="4"/>
      <c r="P40" s="5"/>
    </row>
    <row r="41" spans="2:16" ht="12.75">
      <c r="B41" s="69"/>
      <c r="C41" s="60" t="s">
        <v>25</v>
      </c>
      <c r="D41" s="11" t="s">
        <v>87</v>
      </c>
      <c r="E41" s="11"/>
      <c r="F41" s="87">
        <v>500</v>
      </c>
      <c r="G41" s="11"/>
      <c r="H41" s="3"/>
      <c r="I41" s="60" t="s">
        <v>59</v>
      </c>
      <c r="J41" s="11" t="s">
        <v>28</v>
      </c>
      <c r="K41" s="11"/>
      <c r="L41" s="11"/>
      <c r="M41" s="4"/>
      <c r="N41" s="85">
        <v>128</v>
      </c>
      <c r="O41" s="4"/>
      <c r="P41" s="5"/>
    </row>
    <row r="42" spans="2:16" ht="13.5" thickBot="1">
      <c r="B42" s="70"/>
      <c r="C42" s="66"/>
      <c r="D42" s="50"/>
      <c r="E42" s="48"/>
      <c r="F42" s="48"/>
      <c r="G42" s="48"/>
      <c r="H42" s="59"/>
      <c r="I42" s="48"/>
      <c r="J42" s="48"/>
      <c r="K42" s="50"/>
      <c r="L42" s="48"/>
      <c r="M42" s="48"/>
      <c r="N42" s="48"/>
      <c r="O42" s="48"/>
      <c r="P42" s="57"/>
    </row>
    <row r="43" spans="2:16" ht="12.75">
      <c r="B43" s="69"/>
      <c r="C43" s="67">
        <v>11</v>
      </c>
      <c r="D43" s="81" t="s">
        <v>63</v>
      </c>
      <c r="E43" s="61"/>
      <c r="F43" s="61"/>
      <c r="G43" s="61"/>
      <c r="H43" s="61"/>
      <c r="I43" s="61"/>
      <c r="J43" s="61"/>
      <c r="K43" s="62" t="s">
        <v>31</v>
      </c>
      <c r="L43" s="61"/>
      <c r="M43" s="61"/>
      <c r="N43" s="61"/>
      <c r="O43" s="61"/>
      <c r="P43" s="63"/>
    </row>
    <row r="44" spans="2:16" ht="12.75">
      <c r="B44" s="69"/>
      <c r="C44" s="13">
        <v>11.1</v>
      </c>
      <c r="D44" s="13" t="s">
        <v>64</v>
      </c>
      <c r="E44" s="4"/>
      <c r="F44" s="4" t="s">
        <v>65</v>
      </c>
      <c r="G44" s="4"/>
      <c r="H44" s="45" t="s">
        <v>0</v>
      </c>
      <c r="I44" s="4"/>
      <c r="J44" s="4"/>
      <c r="K44" s="4"/>
      <c r="L44" s="4"/>
      <c r="M44" s="4"/>
      <c r="N44" s="4"/>
      <c r="O44" s="4"/>
      <c r="P44" s="15"/>
    </row>
    <row r="45" spans="2:16" ht="12.75">
      <c r="B45" s="69"/>
      <c r="C45" s="13">
        <v>11.2</v>
      </c>
      <c r="D45" s="13" t="s">
        <v>66</v>
      </c>
      <c r="E45" s="4"/>
      <c r="F45" s="4" t="s">
        <v>65</v>
      </c>
      <c r="G45" s="4"/>
      <c r="H45" s="45" t="s">
        <v>92</v>
      </c>
      <c r="I45" s="4"/>
      <c r="J45" s="4"/>
      <c r="K45" s="11" t="s">
        <v>31</v>
      </c>
      <c r="L45" s="4"/>
      <c r="M45" s="4"/>
      <c r="N45" s="4"/>
      <c r="O45" s="4"/>
      <c r="P45" s="15"/>
    </row>
    <row r="46" spans="2:16" ht="13.5" thickBot="1">
      <c r="B46" s="70"/>
      <c r="C46" s="64">
        <v>11.3</v>
      </c>
      <c r="D46" s="64" t="s">
        <v>67</v>
      </c>
      <c r="E46" s="48"/>
      <c r="F46" s="48" t="s">
        <v>65</v>
      </c>
      <c r="G46" s="48"/>
      <c r="H46" s="56" t="s">
        <v>5</v>
      </c>
      <c r="I46" s="48"/>
      <c r="J46" s="48"/>
      <c r="K46" s="48"/>
      <c r="L46" s="48"/>
      <c r="M46" s="48"/>
      <c r="N46" s="48"/>
      <c r="O46" s="48"/>
      <c r="P46" s="57"/>
    </row>
    <row r="47" spans="3:16" ht="12.75">
      <c r="C47" s="51"/>
      <c r="P47" s="52"/>
    </row>
    <row r="48" spans="3:16" ht="12.75">
      <c r="C48" s="89"/>
      <c r="D48" s="122"/>
      <c r="E48" s="123"/>
      <c r="F48" s="82"/>
      <c r="P48" s="52"/>
    </row>
    <row r="49" spans="3:16" ht="12.75">
      <c r="C49" s="13"/>
      <c r="D49" s="106"/>
      <c r="E49" s="107"/>
      <c r="F49" s="4"/>
      <c r="P49" s="52"/>
    </row>
    <row r="50" spans="3:16" ht="12.75">
      <c r="C50" s="13"/>
      <c r="D50" s="110"/>
      <c r="E50" s="110"/>
      <c r="F50" s="4"/>
      <c r="P50" s="52"/>
    </row>
    <row r="51" spans="3:16" ht="12.75">
      <c r="C51" s="13"/>
      <c r="D51" s="110"/>
      <c r="E51" s="110"/>
      <c r="F51" s="4"/>
      <c r="P51" s="52"/>
    </row>
    <row r="52" spans="3:16" ht="12.75">
      <c r="C52" s="13"/>
      <c r="D52" s="110"/>
      <c r="E52" s="110"/>
      <c r="F52" s="4"/>
      <c r="P52" s="52"/>
    </row>
    <row r="53" spans="3:16" ht="12.75">
      <c r="C53" s="13"/>
      <c r="D53" s="110"/>
      <c r="E53" s="110"/>
      <c r="F53" s="4"/>
      <c r="P53" s="52"/>
    </row>
    <row r="54" spans="3:16" ht="12.75">
      <c r="C54" s="51"/>
      <c r="P54" s="52"/>
    </row>
    <row r="55" spans="3:16" ht="12.75">
      <c r="C55" s="51"/>
      <c r="P55" s="52"/>
    </row>
    <row r="56" spans="3:16" ht="12.75">
      <c r="C56" s="51"/>
      <c r="P56" s="52"/>
    </row>
    <row r="57" spans="3:16" ht="12.75">
      <c r="C57" s="51"/>
      <c r="P57" s="52"/>
    </row>
    <row r="58" spans="3:16" ht="12.75">
      <c r="C58" s="51"/>
      <c r="P58" s="52"/>
    </row>
    <row r="59" spans="3:16" ht="12.75">
      <c r="C59" s="51"/>
      <c r="P59" s="52"/>
    </row>
    <row r="60" spans="3:16" ht="12.75">
      <c r="C60" s="51"/>
      <c r="P60" s="52"/>
    </row>
    <row r="61" spans="3:16" ht="12.75">
      <c r="C61" s="51"/>
      <c r="P61" s="52"/>
    </row>
    <row r="62" spans="3:16" ht="12.75">
      <c r="C62" s="51"/>
      <c r="P62" s="52"/>
    </row>
    <row r="63" spans="3:16" ht="12.75">
      <c r="C63" s="51"/>
      <c r="P63" s="52"/>
    </row>
    <row r="64" spans="3:16" ht="12.75">
      <c r="C64" s="51"/>
      <c r="P64" s="52"/>
    </row>
    <row r="65" spans="3:16" ht="12.75">
      <c r="C65" s="51"/>
      <c r="P65" s="52"/>
    </row>
    <row r="66" spans="3:16" ht="12.75">
      <c r="C66" s="51"/>
      <c r="P66" s="52"/>
    </row>
    <row r="67" spans="3:16" ht="12.75">
      <c r="C67" s="51"/>
      <c r="P67" s="52"/>
    </row>
    <row r="68" spans="3:16" ht="12.75">
      <c r="C68" s="51"/>
      <c r="P68" s="52"/>
    </row>
    <row r="69" spans="3:16" ht="12.75">
      <c r="C69" s="51"/>
      <c r="P69" s="52"/>
    </row>
    <row r="70" spans="3:16" ht="12.75">
      <c r="C70" s="51"/>
      <c r="P70" s="52"/>
    </row>
    <row r="71" spans="3:16" ht="12.75">
      <c r="C71" s="51"/>
      <c r="P71" s="52"/>
    </row>
    <row r="72" spans="3:16" ht="12.75">
      <c r="C72" s="51"/>
      <c r="P72" s="52"/>
    </row>
    <row r="73" spans="3:16" ht="12.75">
      <c r="C73" s="51"/>
      <c r="P73" s="52"/>
    </row>
    <row r="74" spans="3:16" ht="12.75">
      <c r="C74" s="51"/>
      <c r="P74" s="52"/>
    </row>
    <row r="75" spans="3:16" ht="12.75">
      <c r="C75" s="51"/>
      <c r="P75" s="52"/>
    </row>
    <row r="76" spans="3:16" ht="12.75">
      <c r="C76" s="51"/>
      <c r="P76" s="52"/>
    </row>
    <row r="77" spans="3:16" ht="12.75">
      <c r="C77" s="51"/>
      <c r="P77" s="52"/>
    </row>
    <row r="78" spans="3:16" ht="12.75">
      <c r="C78" s="51"/>
      <c r="P78" s="52"/>
    </row>
    <row r="79" spans="3:16" ht="12.75">
      <c r="C79" s="51"/>
      <c r="P79" s="52"/>
    </row>
    <row r="80" spans="3:16" ht="12.75">
      <c r="C80" s="51"/>
      <c r="P80" s="52"/>
    </row>
    <row r="81" ht="12.75">
      <c r="P81" s="52"/>
    </row>
    <row r="82" ht="12.75">
      <c r="P82" s="52"/>
    </row>
    <row r="83" ht="12.75">
      <c r="P83" s="52"/>
    </row>
    <row r="84" ht="12.75">
      <c r="P84" s="52"/>
    </row>
    <row r="85" ht="12.75">
      <c r="P85" s="52"/>
    </row>
    <row r="86" ht="12.75">
      <c r="P86" s="52"/>
    </row>
    <row r="87" ht="12.75">
      <c r="P87" s="52"/>
    </row>
    <row r="88" ht="12.75">
      <c r="P88" s="52"/>
    </row>
    <row r="89" ht="12.75">
      <c r="P89" s="52"/>
    </row>
    <row r="90" ht="12.75">
      <c r="P90" s="52"/>
    </row>
    <row r="91" ht="12.75">
      <c r="P91" s="52"/>
    </row>
    <row r="92" ht="12.75">
      <c r="P92" s="52"/>
    </row>
    <row r="93" ht="12.75">
      <c r="P93" s="52"/>
    </row>
    <row r="94" ht="12.75">
      <c r="P94" s="52"/>
    </row>
    <row r="95" ht="12.75">
      <c r="P95" s="52"/>
    </row>
    <row r="96" ht="12.75">
      <c r="P96" s="52"/>
    </row>
    <row r="97" ht="12.75">
      <c r="P97" s="52"/>
    </row>
    <row r="98" ht="12.75">
      <c r="P98" s="52"/>
    </row>
    <row r="99" ht="12.75">
      <c r="P99" s="52"/>
    </row>
    <row r="100" ht="12.75">
      <c r="P100" s="52"/>
    </row>
    <row r="101" ht="12.75">
      <c r="P101" s="52"/>
    </row>
    <row r="102" ht="12.75">
      <c r="P102" s="52"/>
    </row>
  </sheetData>
  <sheetProtection/>
  <mergeCells count="17">
    <mergeCell ref="D29:H29"/>
    <mergeCell ref="D53:E53"/>
    <mergeCell ref="D48:E48"/>
    <mergeCell ref="D49:E49"/>
    <mergeCell ref="D50:E50"/>
    <mergeCell ref="D51:E51"/>
    <mergeCell ref="D52:E52"/>
    <mergeCell ref="E4:H4"/>
    <mergeCell ref="D31:H31"/>
    <mergeCell ref="D33:H33"/>
    <mergeCell ref="E30:H30"/>
    <mergeCell ref="D32:H32"/>
    <mergeCell ref="D24:H24"/>
    <mergeCell ref="D25:H25"/>
    <mergeCell ref="D26:H26"/>
    <mergeCell ref="D27:H27"/>
    <mergeCell ref="D28:H28"/>
  </mergeCells>
  <printOptions/>
  <pageMargins left="0.75" right="0.75" top="0.83" bottom="0.57" header="0.5" footer="0.5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Transparency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Stefanie Lehmann</dc:creator>
  <cp:keywords/>
  <dc:description/>
  <cp:lastModifiedBy>Rena1</cp:lastModifiedBy>
  <cp:lastPrinted>2007-02-14T08:16:33Z</cp:lastPrinted>
  <dcterms:created xsi:type="dcterms:W3CDTF">2001-10-30T09:15:07Z</dcterms:created>
  <dcterms:modified xsi:type="dcterms:W3CDTF">2007-09-06T13:14:43Z</dcterms:modified>
  <cp:category/>
  <cp:version/>
  <cp:contentType/>
  <cp:contentStatus/>
</cp:coreProperties>
</file>